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51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C7" i="1"/>
  <c r="D7" i="1"/>
  <c r="E7" i="1"/>
  <c r="G6" i="1"/>
  <c r="H6" i="1"/>
  <c r="I6" i="1"/>
  <c r="J6" i="1"/>
  <c r="C6" i="1"/>
  <c r="D6" i="1"/>
  <c r="E6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<sst xmlns="http://schemas.openxmlformats.org/spreadsheetml/2006/main" count="28" uniqueCount="28">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</sst>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2">
          <cell r="A72" t="str">
            <v>№390(з)</v>
          </cell>
          <cell r="B72" t="str">
            <v>Макаронные изделия отварные</v>
          </cell>
          <cell r="C72">
            <v>180</v>
          </cell>
          <cell r="E72">
            <v>10.37</v>
          </cell>
          <cell r="F72">
            <v>1.24</v>
          </cell>
          <cell r="G72">
            <v>41.42</v>
          </cell>
          <cell r="H72">
            <v>282.60000000000002</v>
          </cell>
        </row>
        <row r="73">
          <cell r="A73" t="str">
            <v>№452 (л)</v>
          </cell>
          <cell r="B73" t="str">
            <v>Котлета мясная</v>
          </cell>
          <cell r="C73">
            <v>90</v>
          </cell>
          <cell r="E73">
            <v>11.2</v>
          </cell>
          <cell r="F73">
            <v>12.6</v>
          </cell>
          <cell r="G73">
            <v>14</v>
          </cell>
          <cell r="H73">
            <v>137.80000000000001</v>
          </cell>
        </row>
        <row r="74">
          <cell r="A74" t="str">
            <v>№147(л)</v>
          </cell>
          <cell r="B74" t="str">
            <v>Хлеб пшеничный</v>
          </cell>
          <cell r="C74">
            <v>50</v>
          </cell>
          <cell r="E74">
            <v>4.05</v>
          </cell>
          <cell r="F74">
            <v>0.5</v>
          </cell>
          <cell r="G74">
            <v>24.4</v>
          </cell>
          <cell r="H74">
            <v>121</v>
          </cell>
        </row>
        <row r="75">
          <cell r="A75" t="str">
            <v>№685(л)</v>
          </cell>
          <cell r="B75" t="str">
            <v>Чай</v>
          </cell>
          <cell r="C75">
            <v>200</v>
          </cell>
          <cell r="E75">
            <v>1.2</v>
          </cell>
          <cell r="F75">
            <v>0.4</v>
          </cell>
          <cell r="G75">
            <v>18</v>
          </cell>
          <cell r="H75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[1]Лист1!A72</f>
        <v>№390(з)</v>
      </c>
      <c r="D4" s="33" t="str">
        <f>[1]Лист1!B72</f>
        <v>Макаронные изделия отварные</v>
      </c>
      <c r="E4" s="15">
        <f>[1]Лист1!C72</f>
        <v>180</v>
      </c>
      <c r="F4" s="25"/>
      <c r="G4" s="15">
        <f>[1]Лист1!H72</f>
        <v>282.60000000000002</v>
      </c>
      <c r="H4" s="15">
        <f>[1]Лист1!E72</f>
        <v>10.37</v>
      </c>
      <c r="I4" s="15">
        <f>[1]Лист1!F72</f>
        <v>1.24</v>
      </c>
      <c r="J4" s="16">
        <f>[1]Лист1!G72</f>
        <v>41.42</v>
      </c>
    </row>
    <row r="5" spans="1:10" x14ac:dyDescent="0.25">
      <c r="A5" s="7"/>
      <c r="B5" s="10"/>
      <c r="C5" s="3" t="str">
        <f>[1]Лист1!A73</f>
        <v>№452 (л)</v>
      </c>
      <c r="D5" s="36" t="str">
        <f>[1]Лист1!B73</f>
        <v>Котлета мясная</v>
      </c>
      <c r="E5" s="21">
        <f>[1]Лист1!C73</f>
        <v>90</v>
      </c>
      <c r="F5" s="28"/>
      <c r="G5" s="21">
        <f>[1]Лист1!H73</f>
        <v>137.80000000000001</v>
      </c>
      <c r="H5" s="21">
        <f>[1]Лист1!E73</f>
        <v>11.2</v>
      </c>
      <c r="I5" s="21">
        <f>[1]Лист1!F73</f>
        <v>12.6</v>
      </c>
      <c r="J5" s="22">
        <f>[1]Лист1!G73</f>
        <v>14</v>
      </c>
    </row>
    <row r="6" spans="1:10" x14ac:dyDescent="0.25">
      <c r="A6" s="7"/>
      <c r="B6" s="1" t="s">
        <v>12</v>
      </c>
      <c r="C6" s="2" t="str">
        <f>[1]Лист1!A75</f>
        <v>№685(л)</v>
      </c>
      <c r="D6" s="34" t="str">
        <f>[1]Лист1!B75</f>
        <v>Чай</v>
      </c>
      <c r="E6" s="17">
        <f>[1]Лист1!C75</f>
        <v>200</v>
      </c>
      <c r="F6" s="26"/>
      <c r="G6" s="17">
        <f>[1]Лист1!$H$75</f>
        <v>79.599999999999994</v>
      </c>
      <c r="H6" s="17">
        <f>[1]Лист1!E75</f>
        <v>1.2</v>
      </c>
      <c r="I6" s="17">
        <f>[1]Лист1!F75</f>
        <v>0.4</v>
      </c>
      <c r="J6" s="18">
        <f>[1]Лист1!G75</f>
        <v>18</v>
      </c>
    </row>
    <row r="7" spans="1:10" x14ac:dyDescent="0.25">
      <c r="A7" s="7"/>
      <c r="B7" s="1" t="s">
        <v>23</v>
      </c>
      <c r="C7" s="2" t="str">
        <f>[1]Лист1!A74</f>
        <v>№147(л)</v>
      </c>
      <c r="D7" s="34" t="str">
        <f>[1]Лист1!B74</f>
        <v>Хлеб пшеничный</v>
      </c>
      <c r="E7" s="17">
        <f>[1]Лист1!C74</f>
        <v>50</v>
      </c>
      <c r="F7" s="26"/>
      <c r="G7" s="17">
        <f>[1]Лист1!$H$74</f>
        <v>121</v>
      </c>
      <c r="H7" s="17">
        <f>[1]Лист1!E74</f>
        <v>4.05</v>
      </c>
      <c r="I7" s="17">
        <f>[1]Лист1!F74</f>
        <v>0.5</v>
      </c>
      <c r="J7" s="18">
        <f>[1]Лист1!G74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2023-05-10T11:20:18Z</dcterms:modified>
</cp:coreProperties>
</file>