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744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D8" i="1"/>
  <c r="E8" i="1"/>
  <c r="G6" i="1"/>
  <c r="H6" i="1"/>
  <c r="I6" i="1"/>
  <c r="J6" i="1"/>
  <c r="C6" i="1"/>
  <c r="D6" i="1"/>
  <c r="E6" i="1"/>
  <c r="G7" i="1"/>
  <c r="H7" i="1"/>
  <c r="I7" i="1"/>
  <c r="J7" i="1"/>
  <c r="C7" i="1"/>
  <c r="D7" i="1"/>
  <c r="E7" i="1"/>
  <c r="G5" i="1"/>
  <c r="H5" i="1"/>
  <c r="I5" i="1"/>
  <c r="J5" i="1"/>
  <c r="C5" i="1"/>
  <c r="D5" i="1"/>
  <c r="E5" i="1"/>
  <c r="H4" i="1" l="1"/>
  <c r="I4" i="1"/>
  <c r="J4" i="1"/>
  <c r="G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<sst xmlns="http://schemas.openxmlformats.org/spreadsheetml/2006/main" count="28" uniqueCount="28">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</sst>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5">
          <cell r="A25" t="str">
            <v>№236(з)</v>
          </cell>
          <cell r="B25" t="str">
            <v>Каша молочная манная</v>
          </cell>
          <cell r="C25">
            <v>200</v>
          </cell>
          <cell r="E25">
            <v>7.5</v>
          </cell>
          <cell r="F25">
            <v>8</v>
          </cell>
          <cell r="G25">
            <v>38.25</v>
          </cell>
          <cell r="H25">
            <v>245</v>
          </cell>
        </row>
        <row r="26">
          <cell r="A26" t="str">
            <v>№42(з)</v>
          </cell>
          <cell r="B26" t="str">
            <v>Сыр порциями</v>
          </cell>
          <cell r="C26">
            <v>10</v>
          </cell>
          <cell r="E26">
            <v>2.1</v>
          </cell>
          <cell r="F26">
            <v>2.7</v>
          </cell>
          <cell r="G26">
            <v>0</v>
          </cell>
          <cell r="H26">
            <v>36.4</v>
          </cell>
        </row>
        <row r="27">
          <cell r="A27" t="str">
            <v>№147(л)</v>
          </cell>
          <cell r="B27" t="str">
            <v>Хлеб пшеничный</v>
          </cell>
          <cell r="C27">
            <v>50</v>
          </cell>
          <cell r="E27">
            <v>4.05</v>
          </cell>
          <cell r="F27">
            <v>0.5</v>
          </cell>
          <cell r="G27">
            <v>24.4</v>
          </cell>
          <cell r="H27">
            <v>121</v>
          </cell>
        </row>
        <row r="28">
          <cell r="A28" t="str">
            <v>№685(л)</v>
          </cell>
          <cell r="B28" t="str">
            <v>Чай</v>
          </cell>
          <cell r="C28">
            <v>200</v>
          </cell>
          <cell r="E28">
            <v>1.2</v>
          </cell>
          <cell r="F28">
            <v>0.4</v>
          </cell>
          <cell r="G28">
            <v>18</v>
          </cell>
          <cell r="H28">
            <v>79.599999999999994</v>
          </cell>
        </row>
        <row r="29">
          <cell r="B29" t="str">
            <v>Печенье</v>
          </cell>
          <cell r="C29">
            <v>40</v>
          </cell>
          <cell r="E29">
            <v>1.84</v>
          </cell>
          <cell r="F29">
            <v>8.4499999999999993</v>
          </cell>
          <cell r="G29">
            <v>16.559999999999999</v>
          </cell>
          <cell r="H29">
            <v>148.84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[1]Лист1!A25</f>
        <v>№236(з)</v>
      </c>
      <c r="D4" s="33" t="str">
        <f>[1]Лист1!B25</f>
        <v>Каша молочная манная</v>
      </c>
      <c r="E4" s="15">
        <f>[1]Лист1!C25</f>
        <v>200</v>
      </c>
      <c r="F4" s="25"/>
      <c r="G4" s="15">
        <f>[1]Лист1!$H$25</f>
        <v>245</v>
      </c>
      <c r="H4" s="15">
        <f>[1]Лист1!E25</f>
        <v>7.5</v>
      </c>
      <c r="I4" s="15">
        <f>[1]Лист1!F25</f>
        <v>8</v>
      </c>
      <c r="J4" s="16">
        <f>[1]Лист1!G25</f>
        <v>38.25</v>
      </c>
    </row>
    <row r="5" spans="1:10" x14ac:dyDescent="0.25">
      <c r="A5" s="7"/>
      <c r="B5" s="10"/>
      <c r="C5" s="3" t="str">
        <f>[1]Лист1!A26</f>
        <v>№42(з)</v>
      </c>
      <c r="D5" s="36" t="str">
        <f>[1]Лист1!B26</f>
        <v>Сыр порциями</v>
      </c>
      <c r="E5" s="21">
        <f>[1]Лист1!C26</f>
        <v>10</v>
      </c>
      <c r="F5" s="28"/>
      <c r="G5" s="21">
        <f>[1]Лист1!$H$26</f>
        <v>36.4</v>
      </c>
      <c r="H5" s="21">
        <f>[1]Лист1!E26</f>
        <v>2.1</v>
      </c>
      <c r="I5" s="21">
        <f>[1]Лист1!F26</f>
        <v>2.7</v>
      </c>
      <c r="J5" s="22">
        <f>[1]Лист1!G26</f>
        <v>0</v>
      </c>
    </row>
    <row r="6" spans="1:10" x14ac:dyDescent="0.25">
      <c r="A6" s="7"/>
      <c r="B6" s="1" t="s">
        <v>12</v>
      </c>
      <c r="C6" s="2" t="str">
        <f>[1]Лист1!A28</f>
        <v>№685(л)</v>
      </c>
      <c r="D6" s="34" t="str">
        <f>[1]Лист1!B28</f>
        <v>Чай</v>
      </c>
      <c r="E6" s="17">
        <f>[1]Лист1!C28</f>
        <v>200</v>
      </c>
      <c r="F6" s="26"/>
      <c r="G6" s="17">
        <f>[1]Лист1!$H$28</f>
        <v>79.599999999999994</v>
      </c>
      <c r="H6" s="17">
        <f>[1]Лист1!E28</f>
        <v>1.2</v>
      </c>
      <c r="I6" s="17">
        <f>[1]Лист1!F28</f>
        <v>0.4</v>
      </c>
      <c r="J6" s="18">
        <f>[1]Лист1!G28</f>
        <v>18</v>
      </c>
    </row>
    <row r="7" spans="1:10" x14ac:dyDescent="0.25">
      <c r="A7" s="7"/>
      <c r="B7" s="1" t="s">
        <v>23</v>
      </c>
      <c r="C7" s="2" t="str">
        <f>[1]Лист1!A27</f>
        <v>№147(л)</v>
      </c>
      <c r="D7" s="34" t="str">
        <f>[1]Лист1!B27</f>
        <v>Хлеб пшеничный</v>
      </c>
      <c r="E7" s="17">
        <f>[1]Лист1!C27</f>
        <v>50</v>
      </c>
      <c r="F7" s="26"/>
      <c r="G7" s="17">
        <f>[1]Лист1!$H$27</f>
        <v>121</v>
      </c>
      <c r="H7" s="17">
        <f>[1]Лист1!E27</f>
        <v>4.05</v>
      </c>
      <c r="I7" s="17">
        <f>[1]Лист1!F27</f>
        <v>0.5</v>
      </c>
      <c r="J7" s="18">
        <f>[1]Лист1!G27</f>
        <v>24.4</v>
      </c>
    </row>
    <row r="8" spans="1:10" x14ac:dyDescent="0.25">
      <c r="A8" s="7"/>
      <c r="B8" s="2"/>
      <c r="C8" s="2"/>
      <c r="D8" s="34" t="str">
        <f>[1]Лист1!B29</f>
        <v>Печенье</v>
      </c>
      <c r="E8" s="17">
        <f>[1]Лист1!C29</f>
        <v>40</v>
      </c>
      <c r="F8" s="26"/>
      <c r="G8" s="17">
        <f>[1]Лист1!$H$29</f>
        <v>148.84</v>
      </c>
      <c r="H8" s="17">
        <f>[1]Лист1!E29</f>
        <v>1.84</v>
      </c>
      <c r="I8" s="17">
        <f>[1]Лист1!F29</f>
        <v>8.4499999999999993</v>
      </c>
      <c r="J8" s="18">
        <f>[1]Лист1!G29</f>
        <v>16.559999999999999</v>
      </c>
    </row>
    <row r="9" spans="1:10" ht="15.75" thickBot="1" x14ac:dyDescent="0.3">
      <c r="A9" s="8"/>
      <c r="B9" s="9"/>
      <c r="C9" s="9"/>
      <c r="D9" s="35"/>
      <c r="E9" s="19"/>
      <c r="F9" s="27">
        <v>64.3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2023-04-10T11:55:42Z</dcterms:modified>
</cp:coreProperties>
</file>