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58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H6" i="1"/>
  <c r="I6" i="1"/>
  <c r="J6" i="1"/>
  <c r="H7" i="1"/>
  <c r="I7" i="1"/>
  <c r="J7" i="1"/>
  <c r="C6" i="1"/>
  <c r="D6" i="1"/>
  <c r="E6" i="1"/>
  <c r="C7" i="1"/>
  <c r="D7" i="1"/>
  <c r="E7" i="1"/>
  <c r="G4" i="1"/>
  <c r="G5" i="1"/>
  <c r="H4" i="1"/>
  <c r="I4" i="1"/>
  <c r="J4" i="1"/>
  <c r="H5" i="1"/>
  <c r="I5" i="1"/>
  <c r="J5" i="1"/>
  <c r="C4" i="1"/>
  <c r="D4" i="1"/>
  <c r="E4" i="1"/>
  <c r="C5" i="1"/>
  <c r="D5" i="1"/>
  <c r="E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<sst xmlns="http://schemas.openxmlformats.org/spreadsheetml/2006/main" count="28" uniqueCount="28">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</sst>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5">
          <cell r="A95" t="str">
            <v>№378(з)</v>
          </cell>
          <cell r="B95" t="str">
            <v>Гарнир из пшеничной крупы</v>
          </cell>
          <cell r="C95">
            <v>160</v>
          </cell>
          <cell r="E95">
            <v>4.95</v>
          </cell>
          <cell r="F95">
            <v>0.6</v>
          </cell>
          <cell r="G95">
            <v>111.38</v>
          </cell>
          <cell r="H95">
            <v>148.5</v>
          </cell>
        </row>
        <row r="96">
          <cell r="A96" t="str">
            <v>№462(л)</v>
          </cell>
          <cell r="B96" t="str">
            <v>Тефтеля мясная</v>
          </cell>
          <cell r="C96">
            <v>90</v>
          </cell>
          <cell r="E96">
            <v>11.28</v>
          </cell>
          <cell r="F96">
            <v>9.68</v>
          </cell>
          <cell r="G96">
            <v>10.96</v>
          </cell>
          <cell r="H96">
            <v>235</v>
          </cell>
        </row>
        <row r="97">
          <cell r="A97" t="str">
            <v>№648(л)</v>
          </cell>
          <cell r="B97" t="str">
            <v>Кисель фруктовый</v>
          </cell>
          <cell r="C97">
            <v>200</v>
          </cell>
          <cell r="E97">
            <v>0.2</v>
          </cell>
          <cell r="F97">
            <v>0.2</v>
          </cell>
          <cell r="G97">
            <v>25.4</v>
          </cell>
          <cell r="H97">
            <v>99.8</v>
          </cell>
        </row>
        <row r="98">
          <cell r="A98" t="str">
            <v>№147(л)</v>
          </cell>
          <cell r="B98" t="str">
            <v>Хлеб пшеничный</v>
          </cell>
          <cell r="C98">
            <v>50</v>
          </cell>
          <cell r="E98">
            <v>4.05</v>
          </cell>
          <cell r="F98">
            <v>0.5</v>
          </cell>
          <cell r="G98">
            <v>24.4</v>
          </cell>
          <cell r="H98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[1]Лист1!A95</f>
        <v>№378(з)</v>
      </c>
      <c r="D4" s="33" t="str">
        <f>[1]Лист1!B95</f>
        <v>Гарнир из пшеничной крупы</v>
      </c>
      <c r="E4" s="15">
        <f>[1]Лист1!C95</f>
        <v>160</v>
      </c>
      <c r="F4" s="25"/>
      <c r="G4" s="15">
        <f>[1]Лист1!H95</f>
        <v>148.5</v>
      </c>
      <c r="H4" s="15">
        <f>[1]Лист1!E95</f>
        <v>4.95</v>
      </c>
      <c r="I4" s="15">
        <f>[1]Лист1!F95</f>
        <v>0.6</v>
      </c>
      <c r="J4" s="16">
        <f>[1]Лист1!G95</f>
        <v>111.38</v>
      </c>
    </row>
    <row r="5" spans="1:10" x14ac:dyDescent="0.25">
      <c r="A5" s="7"/>
      <c r="B5" s="10"/>
      <c r="C5" s="3" t="str">
        <f>[1]Лист1!A96</f>
        <v>№462(л)</v>
      </c>
      <c r="D5" s="36" t="str">
        <f>[1]Лист1!B96</f>
        <v>Тефтеля мясная</v>
      </c>
      <c r="E5" s="21">
        <f>[1]Лист1!C96</f>
        <v>90</v>
      </c>
      <c r="F5" s="28"/>
      <c r="G5" s="21">
        <f>[1]Лист1!H96</f>
        <v>235</v>
      </c>
      <c r="H5" s="21">
        <f>[1]Лист1!E96</f>
        <v>11.28</v>
      </c>
      <c r="I5" s="21">
        <f>[1]Лист1!F96</f>
        <v>9.68</v>
      </c>
      <c r="J5" s="22">
        <f>[1]Лист1!G96</f>
        <v>10.96</v>
      </c>
    </row>
    <row r="6" spans="1:10" x14ac:dyDescent="0.25">
      <c r="A6" s="7"/>
      <c r="B6" s="1" t="s">
        <v>12</v>
      </c>
      <c r="C6" s="2" t="str">
        <f>[1]Лист1!A97</f>
        <v>№648(л)</v>
      </c>
      <c r="D6" s="34" t="str">
        <f>[1]Лист1!B97</f>
        <v>Кисель фруктовый</v>
      </c>
      <c r="E6" s="17">
        <f>[1]Лист1!C97</f>
        <v>200</v>
      </c>
      <c r="F6" s="26"/>
      <c r="G6" s="17">
        <f>[1]Лист1!H97</f>
        <v>99.8</v>
      </c>
      <c r="H6" s="17">
        <f>[1]Лист1!E97</f>
        <v>0.2</v>
      </c>
      <c r="I6" s="17">
        <f>[1]Лист1!F97</f>
        <v>0.2</v>
      </c>
      <c r="J6" s="18">
        <f>[1]Лист1!G97</f>
        <v>25.4</v>
      </c>
    </row>
    <row r="7" spans="1:10" x14ac:dyDescent="0.25">
      <c r="A7" s="7"/>
      <c r="B7" s="1" t="s">
        <v>23</v>
      </c>
      <c r="C7" s="2" t="str">
        <f>[1]Лист1!A98</f>
        <v>№147(л)</v>
      </c>
      <c r="D7" s="34" t="str">
        <f>[1]Лист1!B98</f>
        <v>Хлеб пшеничный</v>
      </c>
      <c r="E7" s="17">
        <f>[1]Лист1!C98</f>
        <v>50</v>
      </c>
      <c r="F7" s="26"/>
      <c r="G7" s="17">
        <f>[1]Лист1!H98</f>
        <v>121</v>
      </c>
      <c r="H7" s="17">
        <f>[1]Лист1!E98</f>
        <v>4.05</v>
      </c>
      <c r="I7" s="17">
        <f>[1]Лист1!F98</f>
        <v>0.5</v>
      </c>
      <c r="J7" s="18">
        <f>[1]Лист1!G98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2023-04-10T11:42:23Z</dcterms:modified>
</cp:coreProperties>
</file>