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72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H6" i="1"/>
  <c r="I6" i="1"/>
  <c r="J6" i="1"/>
  <c r="G6" i="1"/>
  <c r="G7" i="1"/>
  <c r="G4" i="1"/>
  <c r="G5" i="1"/>
  <c r="H4" i="1"/>
  <c r="I4" i="1"/>
  <c r="J4" i="1"/>
  <c r="H5" i="1"/>
  <c r="I5" i="1"/>
  <c r="J5" i="1"/>
  <c r="D5" i="1"/>
  <c r="E5" i="1"/>
  <c r="C6" i="1"/>
  <c r="D6" i="1"/>
  <c r="E6" i="1"/>
  <c r="C7" i="1"/>
  <c r="D7" i="1"/>
  <c r="E7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<sst xmlns="http://schemas.openxmlformats.org/spreadsheetml/2006/main" count="28" uniqueCount="28">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</sst>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4">
          <cell r="A64" t="str">
            <v>№492(л)</v>
          </cell>
          <cell r="B64" t="str">
            <v>Плов мясной</v>
          </cell>
          <cell r="C64">
            <v>250</v>
          </cell>
          <cell r="E64">
            <v>8</v>
          </cell>
          <cell r="F64">
            <v>8.75</v>
          </cell>
          <cell r="G64">
            <v>48</v>
          </cell>
          <cell r="H64">
            <v>303.25</v>
          </cell>
        </row>
        <row r="65">
          <cell r="B65" t="str">
            <v>Кондитерское изделие</v>
          </cell>
          <cell r="C65">
            <v>25</v>
          </cell>
          <cell r="E65">
            <v>1.1499999999999999</v>
          </cell>
          <cell r="F65">
            <v>5.28</v>
          </cell>
          <cell r="G65">
            <v>10.35</v>
          </cell>
          <cell r="H65">
            <v>93.02</v>
          </cell>
        </row>
        <row r="66">
          <cell r="A66" t="str">
            <v>№147(л)</v>
          </cell>
          <cell r="B66" t="str">
            <v>Хлеб пшеничный</v>
          </cell>
          <cell r="C66">
            <v>50</v>
          </cell>
          <cell r="H66">
            <v>121</v>
          </cell>
          <cell r="J66">
            <v>4.05</v>
          </cell>
          <cell r="K66">
            <v>0.5</v>
          </cell>
          <cell r="L66">
            <v>24.4</v>
          </cell>
        </row>
        <row r="67">
          <cell r="A67" t="str">
            <v>№685(л)</v>
          </cell>
          <cell r="B67" t="str">
            <v>Чай</v>
          </cell>
          <cell r="C67">
            <v>200</v>
          </cell>
          <cell r="H67">
            <v>79.599999999999994</v>
          </cell>
          <cell r="J67">
            <v>1.2</v>
          </cell>
          <cell r="K67">
            <v>0.4</v>
          </cell>
          <cell r="L67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[1]Лист1!A64</f>
        <v>№492(л)</v>
      </c>
      <c r="D4" s="33" t="str">
        <f>[1]Лист1!B64</f>
        <v>Плов мясной</v>
      </c>
      <c r="E4" s="15">
        <f>[1]Лист1!C64</f>
        <v>250</v>
      </c>
      <c r="F4" s="25"/>
      <c r="G4" s="15">
        <f>[1]Лист1!H64</f>
        <v>303.25</v>
      </c>
      <c r="H4" s="15">
        <f>[1]Лист1!E64</f>
        <v>8</v>
      </c>
      <c r="I4" s="15">
        <f>[1]Лист1!F64</f>
        <v>8.75</v>
      </c>
      <c r="J4" s="16">
        <f>[1]Лист1!G64</f>
        <v>48</v>
      </c>
    </row>
    <row r="5" spans="1:10" x14ac:dyDescent="0.25">
      <c r="A5" s="7"/>
      <c r="B5" s="10"/>
      <c r="C5" s="3"/>
      <c r="D5" s="36" t="str">
        <f>[1]Лист1!B65</f>
        <v>Кондитерское изделие</v>
      </c>
      <c r="E5" s="21">
        <f>[1]Лист1!C65</f>
        <v>25</v>
      </c>
      <c r="F5" s="28"/>
      <c r="G5" s="21">
        <f>[1]Лист1!H65</f>
        <v>93.02</v>
      </c>
      <c r="H5" s="21">
        <f>[1]Лист1!E65</f>
        <v>1.1499999999999999</v>
      </c>
      <c r="I5" s="21">
        <f>[1]Лист1!F65</f>
        <v>5.28</v>
      </c>
      <c r="J5" s="22">
        <f>[1]Лист1!G65</f>
        <v>10.35</v>
      </c>
    </row>
    <row r="6" spans="1:10" x14ac:dyDescent="0.25">
      <c r="A6" s="7"/>
      <c r="B6" s="1" t="s">
        <v>12</v>
      </c>
      <c r="C6" s="2" t="str">
        <f>[1]Лист1!A67</f>
        <v>№685(л)</v>
      </c>
      <c r="D6" s="34" t="str">
        <f>[1]Лист1!B67</f>
        <v>Чай</v>
      </c>
      <c r="E6" s="17">
        <f>[1]Лист1!C67</f>
        <v>200</v>
      </c>
      <c r="F6" s="26"/>
      <c r="G6" s="17">
        <f>[1]Лист1!$H$67</f>
        <v>79.599999999999994</v>
      </c>
      <c r="H6" s="17">
        <f>[1]Лист1!J67</f>
        <v>1.2</v>
      </c>
      <c r="I6" s="17">
        <f>[1]Лист1!K67</f>
        <v>0.4</v>
      </c>
      <c r="J6" s="18">
        <f>[1]Лист1!L67</f>
        <v>18</v>
      </c>
    </row>
    <row r="7" spans="1:10" x14ac:dyDescent="0.25">
      <c r="A7" s="7"/>
      <c r="B7" s="1" t="s">
        <v>23</v>
      </c>
      <c r="C7" s="2" t="str">
        <f>[1]Лист1!A66</f>
        <v>№147(л)</v>
      </c>
      <c r="D7" s="34" t="str">
        <f>[1]Лист1!B66</f>
        <v>Хлеб пшеничный</v>
      </c>
      <c r="E7" s="17">
        <f>[1]Лист1!C66</f>
        <v>50</v>
      </c>
      <c r="F7" s="26"/>
      <c r="G7" s="17">
        <f>[1]Лист1!$H$66</f>
        <v>121</v>
      </c>
      <c r="H7" s="17">
        <f>[1]Лист1!J66</f>
        <v>4.05</v>
      </c>
      <c r="I7" s="17">
        <f>[1]Лист1!K66</f>
        <v>0.5</v>
      </c>
      <c r="J7" s="18">
        <f>[1]Лист1!L66</f>
        <v>24.4</v>
      </c>
    </row>
    <row r="8" spans="1:10" x14ac:dyDescent="0.25">
      <c r="A8" s="7"/>
      <c r="B8" s="2"/>
      <c r="C8" s="2"/>
      <c r="D8" s="34"/>
      <c r="E8" s="17"/>
      <c r="F8" s="26">
        <v>64.3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2023-03-06T07:33:29Z</dcterms:modified>
</cp:coreProperties>
</file>